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PACE Dues Calculation" sheetId="1" r:id="rId1"/>
  </sheets>
  <definedNames>
    <definedName name="_xlnm.Print_Area" localSheetId="0">'PACE Dues Calculation'!$A$1:$H$50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<sst xmlns="http://schemas.openxmlformats.org/spreadsheetml/2006/main" count="50" uniqueCount="50">
  <si>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 Months</t>
  </si>
  <si>
    <t xml:space="preserve"> Cost per Month</t>
  </si>
  <si>
    <t>PACE Revenue</t>
  </si>
  <si>
    <t xml:space="preserve"> Dues per ADHC Chart</t>
  </si>
  <si>
    <t>XYZ PACE Center</t>
  </si>
  <si>
    <r>
      <t>DEC</t>
    </r>
    <r>
      <rPr>
        <b/>
        <sz val="10"/>
        <rFont val="Arial Narrow"/>
        <family val="2"/>
      </rPr>
      <t xml:space="preserve"> (YEAR)</t>
    </r>
    <r>
      <rPr>
        <sz val="10"/>
        <rFont val="Arial Narrow"/>
        <family val="2"/>
      </rPr>
      <t xml:space="preserve"> Census</t>
    </r>
  </si>
  <si>
    <t xml:space="preserve">▪ Presume that the per member per month amount above would be received in reimbursement. </t>
  </si>
  <si>
    <t xml:space="preserve">▪ Last year’s census ended with ~ ____ (number of) members.   </t>
  </si>
  <si>
    <t>$ 800,000 – $ 899,999</t>
  </si>
  <si>
    <t>$ 900,000 – $ 999,999</t>
  </si>
  <si>
    <t>$ 400,000 – $ 499,999</t>
  </si>
  <si>
    <t>$      1 M – $ 1,499,999</t>
  </si>
  <si>
    <t>$ 500,000 – $ 599,999</t>
  </si>
  <si>
    <t>$   1.5 M – $ 1,999,999</t>
  </si>
  <si>
    <t>$ 600,000 – $ 699,999</t>
  </si>
  <si>
    <t>$ 700,000 – $ 799,999</t>
  </si>
  <si>
    <t>$   2.5 M – $ 2,999,999</t>
  </si>
  <si>
    <t>$      2 M – $ 2,499,999</t>
  </si>
  <si>
    <t>▪ Find where the revenue amount falls on the ADHC Dues Rate chart to determine PACE dues amount.</t>
  </si>
  <si>
    <r>
      <rPr>
        <sz val="10"/>
        <color indexed="60"/>
        <rFont val="Arial Narrow"/>
        <family val="2"/>
      </rPr>
      <t xml:space="preserve">Example: </t>
    </r>
    <r>
      <rPr>
        <sz val="10"/>
        <rFont val="Arial Narrow"/>
        <family val="2"/>
      </rPr>
      <t>Center Name</t>
    </r>
  </si>
  <si>
    <r>
      <rPr>
        <b/>
        <sz val="10"/>
        <rFont val="Arial Narrow"/>
        <family val="2"/>
      </rPr>
      <t xml:space="preserve"> Months</t>
    </r>
    <r>
      <rPr>
        <sz val="10"/>
        <rFont val="Arial Narrow"/>
        <family val="2"/>
      </rPr>
      <t xml:space="preserve">
</t>
    </r>
    <r>
      <rPr>
        <i/>
        <sz val="9"/>
        <rFont val="Arial Narrow"/>
        <family val="2"/>
      </rPr>
      <t>(12)</t>
    </r>
  </si>
  <si>
    <r>
      <rPr>
        <b/>
        <sz val="10"/>
        <rFont val="Arial Narrow"/>
        <family val="2"/>
      </rPr>
      <t>CENTER NAME</t>
    </r>
    <r>
      <rPr>
        <sz val="10"/>
        <rFont val="Arial Narrow"/>
        <family val="2"/>
      </rPr>
      <t xml:space="preserve">
</t>
    </r>
    <r>
      <rPr>
        <i/>
        <sz val="9"/>
        <rFont val="Arial Narrow"/>
        <family val="2"/>
      </rPr>
      <t>(Enter your center's name)</t>
    </r>
  </si>
  <si>
    <r>
      <t xml:space="preserve"> </t>
    </r>
    <r>
      <rPr>
        <b/>
        <sz val="10"/>
        <rFont val="Arial Narrow"/>
        <family val="2"/>
      </rPr>
      <t>Cost per Month</t>
    </r>
    <r>
      <rPr>
        <sz val="10"/>
        <rFont val="Arial Narrow"/>
        <family val="2"/>
      </rPr>
      <t xml:space="preserve">
</t>
    </r>
    <r>
      <rPr>
        <i/>
        <sz val="9"/>
        <rFont val="Arial Narrow"/>
        <family val="2"/>
      </rPr>
      <t>(Enter amount)</t>
    </r>
  </si>
  <si>
    <r>
      <rPr>
        <b/>
        <sz val="10"/>
        <rFont val="Arial Narrow"/>
        <family val="2"/>
      </rPr>
      <t>PACE Revenue</t>
    </r>
    <r>
      <rPr>
        <sz val="10"/>
        <rFont val="Arial Narrow"/>
        <family val="2"/>
      </rPr>
      <t xml:space="preserve">
</t>
    </r>
    <r>
      <rPr>
        <i/>
        <sz val="9"/>
        <rFont val="Arial Narrow"/>
        <family val="2"/>
      </rPr>
      <t>(Auto calculates)</t>
    </r>
  </si>
  <si>
    <r>
      <t xml:space="preserve"> </t>
    </r>
    <r>
      <rPr>
        <b/>
        <sz val="10"/>
        <rFont val="Arial Narrow"/>
        <family val="2"/>
      </rPr>
      <t>Dues per Chart</t>
    </r>
    <r>
      <rPr>
        <sz val="10"/>
        <rFont val="Arial Narrow"/>
        <family val="2"/>
      </rPr>
      <t xml:space="preserve">
</t>
    </r>
    <r>
      <rPr>
        <i/>
        <sz val="9"/>
        <rFont val="Arial Narrow"/>
        <family val="2"/>
      </rPr>
      <t>(Enter amount)</t>
    </r>
  </si>
  <si>
    <t>Please complete the following section:</t>
  </si>
  <si>
    <t xml:space="preserve">How to Determine CAADS Membership Dues for PACE Site/s </t>
  </si>
  <si>
    <t xml:space="preserve">▪ PACE cost for ADHC services is $______ per member per month. </t>
  </si>
  <si>
    <t>▪ Multiply ___ (# of members at last year's census) by 12 months by $___ (amount per member per month) to get $______ revenue for PACE site/s.</t>
  </si>
  <si>
    <t>ADHC/PACE Actual Gross Revenue</t>
  </si>
  <si>
    <t>$    3.5 M  – $3,999,999</t>
  </si>
  <si>
    <t>$    3 M  – $ 3,499,999</t>
  </si>
  <si>
    <t>$    4 M  – $ 4,499,999</t>
  </si>
  <si>
    <t>$    4.5 M  – $4,999,999</t>
  </si>
  <si>
    <t>$    5 M  – $ 5,999,999</t>
  </si>
  <si>
    <t>$   6 M  – $ 6,999,999</t>
  </si>
  <si>
    <t>$   7 M  – $ 7,999,999</t>
  </si>
  <si>
    <t>$   8 M  – $8,999,999</t>
  </si>
  <si>
    <t>$   9 M  – $ 9,999,999</t>
  </si>
  <si>
    <t>$  10 M  – $ 10,999,999</t>
  </si>
  <si>
    <t>$ 11 M  – $ 11,999,999</t>
  </si>
  <si>
    <t>$ 12 M  – $ 12,999,999</t>
  </si>
  <si>
    <t>$ 13 M  – $ 13,999,999</t>
  </si>
  <si>
    <t>$ 14 M  – $ 14,999,999</t>
  </si>
  <si>
    <t>$ 15 M  – $ 15,999,999</t>
  </si>
  <si>
    <t>$ 16 M  – $ 16,999,999</t>
  </si>
  <si>
    <t>$ 17 M  +</t>
  </si>
  <si>
    <r>
      <rPr>
        <b/>
        <sz val="10"/>
        <rFont val="Arial Narrow"/>
        <family val="2"/>
      </rPr>
      <t xml:space="preserve">DEC </t>
    </r>
    <r>
      <rPr>
        <b/>
        <u val="single"/>
        <sz val="10"/>
        <rFont val="Arial Narrow"/>
        <family val="2"/>
      </rPr>
      <t>2022</t>
    </r>
    <r>
      <rPr>
        <b/>
        <sz val="10"/>
        <rFont val="Arial Narrow"/>
        <family val="2"/>
      </rPr>
      <t xml:space="preserve"> Census</t>
    </r>
    <r>
      <rPr>
        <sz val="10"/>
        <rFont val="Arial Narrow"/>
        <family val="2"/>
      </rPr>
      <t xml:space="preserve">
</t>
    </r>
    <r>
      <rPr>
        <i/>
        <sz val="9"/>
        <rFont val="Arial Narrow"/>
        <family val="2"/>
      </rPr>
      <t>(Enter number)</t>
    </r>
  </si>
  <si>
    <t>2023 Annual Dues</t>
  </si>
  <si>
    <t>Less than    $ 400,000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</si>
</sst>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0"/>
      <color indexed="60"/>
      <name val="Arial Narrow"/>
      <family val="2"/>
    </font>
    <font>
      <i/>
      <sz val="9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 Narrow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 Narrow"/>
      <family val="2"/>
    </font>
    <font>
      <b/>
      <sz val="10"/>
      <color rgb="FFC00000"/>
      <name val="Arial Narrow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4" fontId="3" fillId="0" borderId="0" xfId="44" applyFont="1" applyAlignment="1">
      <alignment/>
    </xf>
    <xf numFmtId="169" fontId="1" fillId="0" borderId="0" xfId="44" applyNumberFormat="1" applyFont="1" applyFill="1" applyAlignment="1">
      <alignment/>
    </xf>
    <xf numFmtId="169" fontId="2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0" fontId="1" fillId="0" borderId="0" xfId="0" applyFont="1" applyAlignment="1">
      <alignment horizontal="center"/>
    </xf>
    <xf numFmtId="44" fontId="2" fillId="0" borderId="0" xfId="44" applyFont="1" applyFill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 quotePrefix="1">
      <alignment horizontal="center" wrapText="1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 quotePrefix="1">
      <alignment/>
    </xf>
    <xf numFmtId="0" fontId="46" fillId="33" borderId="14" xfId="0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44" fontId="46" fillId="33" borderId="10" xfId="44" applyFont="1" applyFill="1" applyBorder="1" applyAlignment="1">
      <alignment/>
    </xf>
    <xf numFmtId="44" fontId="46" fillId="33" borderId="10" xfId="0" applyNumberFormat="1" applyFont="1" applyFill="1" applyBorder="1" applyAlignment="1">
      <alignment/>
    </xf>
    <xf numFmtId="44" fontId="47" fillId="33" borderId="15" xfId="44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4" fontId="2" fillId="0" borderId="16" xfId="44" applyFont="1" applyFill="1" applyBorder="1" applyAlignment="1">
      <alignment/>
    </xf>
    <xf numFmtId="44" fontId="2" fillId="0" borderId="16" xfId="0" applyNumberFormat="1" applyFont="1" applyFill="1" applyBorder="1" applyAlignment="1">
      <alignment/>
    </xf>
    <xf numFmtId="44" fontId="3" fillId="0" borderId="16" xfId="44" applyFont="1" applyFill="1" applyBorder="1" applyAlignment="1">
      <alignment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6" fontId="50" fillId="34" borderId="20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6" fontId="50" fillId="0" borderId="20" xfId="0" applyNumberFormat="1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/>
    </xf>
    <xf numFmtId="6" fontId="50" fillId="34" borderId="2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49" fillId="0" borderId="21" xfId="0" applyFont="1" applyFill="1" applyBorder="1" applyAlignment="1">
      <alignment horizontal="center" vertical="center"/>
    </xf>
    <xf numFmtId="6" fontId="50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C48" sqref="C48"/>
    </sheetView>
  </sheetViews>
  <sheetFormatPr defaultColWidth="9.140625" defaultRowHeight="12.75"/>
  <cols>
    <col min="1" max="1" width="29.57421875" style="1" customWidth="1"/>
    <col min="2" max="2" width="15.7109375" style="9" bestFit="1" customWidth="1"/>
    <col min="3" max="3" width="6.421875" style="1" customWidth="1"/>
    <col min="4" max="4" width="14.00390625" style="1" bestFit="1" customWidth="1"/>
    <col min="5" max="5" width="13.28125" style="1" customWidth="1"/>
    <col min="6" max="6" width="19.00390625" style="1" customWidth="1"/>
    <col min="7" max="7" width="14.28125" style="1" customWidth="1"/>
    <col min="8" max="8" width="11.28125" style="13" bestFit="1" customWidth="1"/>
    <col min="9" max="16384" width="9.140625" style="1" customWidth="1"/>
  </cols>
  <sheetData>
    <row r="1" spans="1:8" s="5" customFormat="1" ht="15.75">
      <c r="A1" s="6" t="s">
        <v>26</v>
      </c>
      <c r="B1" s="14"/>
      <c r="H1" s="11"/>
    </row>
    <row r="2" spans="1:8" s="5" customFormat="1" ht="7.5" customHeight="1">
      <c r="A2" s="6"/>
      <c r="B2" s="14"/>
      <c r="H2" s="11"/>
    </row>
    <row r="3" spans="1:8" s="3" customFormat="1" ht="12.75">
      <c r="A3" s="1" t="s">
        <v>27</v>
      </c>
      <c r="B3" s="8"/>
      <c r="H3" s="12"/>
    </row>
    <row r="4" spans="2:8" s="3" customFormat="1" ht="12.75">
      <c r="B4" s="8"/>
      <c r="H4" s="12"/>
    </row>
    <row r="5" spans="1:8" s="3" customFormat="1" ht="12.75">
      <c r="A5" s="1" t="s">
        <v>6</v>
      </c>
      <c r="B5" s="8"/>
      <c r="H5" s="12"/>
    </row>
    <row r="6" spans="2:8" s="3" customFormat="1" ht="12.75">
      <c r="B6" s="8"/>
      <c r="H6" s="12"/>
    </row>
    <row r="7" spans="1:8" s="3" customFormat="1" ht="12.75">
      <c r="A7" s="1" t="s">
        <v>7</v>
      </c>
      <c r="B7" s="8"/>
      <c r="H7" s="12"/>
    </row>
    <row r="8" spans="2:8" s="3" customFormat="1" ht="12.75">
      <c r="B8" s="8"/>
      <c r="H8" s="12"/>
    </row>
    <row r="9" spans="1:8" s="3" customFormat="1" ht="12.75">
      <c r="A9" s="1" t="s">
        <v>28</v>
      </c>
      <c r="B9" s="8"/>
      <c r="H9" s="12"/>
    </row>
    <row r="10" spans="2:8" s="3" customFormat="1" ht="12.75">
      <c r="B10" s="8"/>
      <c r="H10" s="12"/>
    </row>
    <row r="11" spans="1:8" s="3" customFormat="1" ht="12.75">
      <c r="A11" s="1" t="s">
        <v>18</v>
      </c>
      <c r="B11" s="8"/>
      <c r="H11" s="12"/>
    </row>
    <row r="12" spans="2:8" s="3" customFormat="1" ht="6.75" customHeight="1">
      <c r="B12" s="8"/>
      <c r="H12" s="12"/>
    </row>
    <row r="13" spans="1:7" ht="12.75">
      <c r="A13" s="19" t="s">
        <v>19</v>
      </c>
      <c r="B13" s="20" t="s">
        <v>5</v>
      </c>
      <c r="C13" s="20" t="s">
        <v>0</v>
      </c>
      <c r="D13" s="21" t="s">
        <v>1</v>
      </c>
      <c r="E13" s="21" t="s">
        <v>2</v>
      </c>
      <c r="F13" s="22" t="s">
        <v>3</v>
      </c>
      <c r="G13" s="3"/>
    </row>
    <row r="14" spans="1:8" ht="12.75">
      <c r="A14" s="23" t="s">
        <v>4</v>
      </c>
      <c r="B14" s="24">
        <v>150</v>
      </c>
      <c r="C14" s="24">
        <v>12</v>
      </c>
      <c r="D14" s="25">
        <v>971.66</v>
      </c>
      <c r="E14" s="26">
        <f>B14*C14*D14</f>
        <v>1748988</v>
      </c>
      <c r="F14" s="27">
        <v>4342</v>
      </c>
      <c r="G14" s="15"/>
      <c r="H14" s="12"/>
    </row>
    <row r="15" spans="1:8" ht="12.75">
      <c r="A15" s="3"/>
      <c r="B15" s="41">
        <v>5587</v>
      </c>
      <c r="C15" s="8"/>
      <c r="D15" s="4"/>
      <c r="E15" s="7"/>
      <c r="F15" s="10"/>
      <c r="G15" s="4"/>
      <c r="H15" s="12"/>
    </row>
    <row r="16" spans="1:8" ht="14.25" customHeight="1">
      <c r="A16" s="6" t="s">
        <v>25</v>
      </c>
      <c r="B16" s="8"/>
      <c r="C16" s="8"/>
      <c r="D16" s="4"/>
      <c r="E16" s="7"/>
      <c r="F16" s="10"/>
      <c r="G16" s="4"/>
      <c r="H16" s="12"/>
    </row>
    <row r="17" spans="1:8" ht="30" customHeight="1">
      <c r="A17" s="16" t="s">
        <v>21</v>
      </c>
      <c r="B17" s="17" t="s">
        <v>47</v>
      </c>
      <c r="C17" s="17" t="s">
        <v>20</v>
      </c>
      <c r="D17" s="17" t="s">
        <v>22</v>
      </c>
      <c r="E17" s="17" t="s">
        <v>23</v>
      </c>
      <c r="F17" s="18" t="s">
        <v>24</v>
      </c>
      <c r="G17" s="3"/>
      <c r="H17" s="12"/>
    </row>
    <row r="18" spans="1:8" ht="26.25" customHeight="1">
      <c r="A18" s="28"/>
      <c r="B18" s="29"/>
      <c r="C18" s="29">
        <v>12</v>
      </c>
      <c r="D18" s="30"/>
      <c r="E18" s="31">
        <f>B18*C18*D18</f>
        <v>0</v>
      </c>
      <c r="F18" s="32"/>
      <c r="G18" s="3"/>
      <c r="H18" s="12"/>
    </row>
    <row r="19" spans="1:8" ht="12.75">
      <c r="A19" s="3"/>
      <c r="B19" s="8"/>
      <c r="C19" s="8"/>
      <c r="D19" s="3"/>
      <c r="G19" s="3"/>
      <c r="H19" s="12"/>
    </row>
    <row r="20" spans="3:5" ht="13.5" thickBot="1">
      <c r="C20" s="9"/>
      <c r="E20" s="2"/>
    </row>
    <row r="21" spans="1:8" ht="12.75">
      <c r="A21" s="33" t="s">
        <v>29</v>
      </c>
      <c r="B21" s="34" t="s">
        <v>48</v>
      </c>
      <c r="C21"/>
      <c r="D21" s="13"/>
      <c r="H21" s="1"/>
    </row>
    <row r="22" spans="1:2" ht="12.75">
      <c r="A22" s="35" t="s">
        <v>49</v>
      </c>
      <c r="B22" s="36">
        <v>1470</v>
      </c>
    </row>
    <row r="23" spans="1:2" ht="12.75">
      <c r="A23" s="37" t="s">
        <v>10</v>
      </c>
      <c r="B23" s="38">
        <v>1890</v>
      </c>
    </row>
    <row r="24" spans="1:2" ht="12.75">
      <c r="A24" s="35" t="s">
        <v>12</v>
      </c>
      <c r="B24" s="36">
        <v>2316</v>
      </c>
    </row>
    <row r="25" spans="1:7" ht="12.75">
      <c r="A25" s="37" t="s">
        <v>14</v>
      </c>
      <c r="B25" s="38">
        <v>2535</v>
      </c>
      <c r="F25"/>
      <c r="G25"/>
    </row>
    <row r="26" spans="1:7" ht="12.75">
      <c r="A26" s="39" t="s">
        <v>15</v>
      </c>
      <c r="B26" s="40">
        <v>2918</v>
      </c>
      <c r="F26"/>
      <c r="G26"/>
    </row>
    <row r="27" spans="1:5" ht="12.75">
      <c r="A27" s="37" t="s">
        <v>8</v>
      </c>
      <c r="B27" s="38">
        <v>3230</v>
      </c>
      <c r="E27" s="2"/>
    </row>
    <row r="28" spans="1:5" ht="12.75">
      <c r="A28" s="35" t="s">
        <v>9</v>
      </c>
      <c r="B28" s="36">
        <v>3610</v>
      </c>
      <c r="E28" s="2"/>
    </row>
    <row r="29" spans="1:5" ht="12.75">
      <c r="A29" s="37" t="s">
        <v>11</v>
      </c>
      <c r="B29" s="38">
        <v>3925</v>
      </c>
      <c r="E29" s="2"/>
    </row>
    <row r="30" spans="1:5" ht="12.75">
      <c r="A30" s="35" t="s">
        <v>13</v>
      </c>
      <c r="B30" s="36">
        <v>4568</v>
      </c>
      <c r="E30" s="2"/>
    </row>
    <row r="31" spans="1:5" ht="12.75">
      <c r="A31" s="37" t="s">
        <v>17</v>
      </c>
      <c r="B31" s="38">
        <v>5591</v>
      </c>
      <c r="E31" s="2"/>
    </row>
    <row r="32" spans="1:5" ht="12.75">
      <c r="A32" s="39" t="s">
        <v>16</v>
      </c>
      <c r="B32" s="40">
        <v>6628</v>
      </c>
      <c r="E32" s="2"/>
    </row>
    <row r="33" spans="1:2" ht="12.75">
      <c r="A33" s="37" t="s">
        <v>31</v>
      </c>
      <c r="B33" s="38">
        <v>6923</v>
      </c>
    </row>
    <row r="34" spans="1:2" ht="12.75">
      <c r="A34" s="35" t="s">
        <v>30</v>
      </c>
      <c r="B34" s="36">
        <v>7125</v>
      </c>
    </row>
    <row r="35" spans="1:2" ht="12.75">
      <c r="A35" s="37" t="s">
        <v>32</v>
      </c>
      <c r="B35" s="38">
        <v>7480</v>
      </c>
    </row>
    <row r="36" spans="1:2" ht="12.75">
      <c r="A36" s="35" t="s">
        <v>33</v>
      </c>
      <c r="B36" s="36">
        <v>7838</v>
      </c>
    </row>
    <row r="37" spans="1:2" ht="12.75">
      <c r="A37" s="37" t="s">
        <v>34</v>
      </c>
      <c r="B37" s="38">
        <v>8214</v>
      </c>
    </row>
    <row r="38" spans="1:2" ht="12.75">
      <c r="A38" s="35" t="s">
        <v>35</v>
      </c>
      <c r="B38" s="36">
        <v>8547</v>
      </c>
    </row>
    <row r="39" spans="1:2" ht="12.75">
      <c r="A39" s="37" t="s">
        <v>36</v>
      </c>
      <c r="B39" s="38">
        <v>9000</v>
      </c>
    </row>
    <row r="40" spans="1:2" ht="12.75">
      <c r="A40" s="35" t="s">
        <v>37</v>
      </c>
      <c r="B40" s="36">
        <v>9500</v>
      </c>
    </row>
    <row r="41" spans="1:2" ht="12.75">
      <c r="A41" s="37" t="s">
        <v>38</v>
      </c>
      <c r="B41" s="38">
        <v>10000</v>
      </c>
    </row>
    <row r="42" spans="1:2" ht="12.75">
      <c r="A42" s="35" t="s">
        <v>39</v>
      </c>
      <c r="B42" s="36">
        <v>10500</v>
      </c>
    </row>
    <row r="43" spans="1:2" ht="12.75">
      <c r="A43" s="37" t="s">
        <v>40</v>
      </c>
      <c r="B43" s="38">
        <v>11000</v>
      </c>
    </row>
    <row r="44" spans="1:2" ht="12.75">
      <c r="A44" s="35" t="s">
        <v>41</v>
      </c>
      <c r="B44" s="36">
        <v>11500</v>
      </c>
    </row>
    <row r="45" spans="1:2" ht="12.75">
      <c r="A45" s="37" t="s">
        <v>42</v>
      </c>
      <c r="B45" s="38">
        <v>12000</v>
      </c>
    </row>
    <row r="46" spans="1:2" ht="12.75">
      <c r="A46" s="35" t="s">
        <v>43</v>
      </c>
      <c r="B46" s="36">
        <v>12500</v>
      </c>
    </row>
    <row r="47" spans="1:2" ht="12.75">
      <c r="A47" s="37" t="s">
        <v>44</v>
      </c>
      <c r="B47" s="38">
        <v>13000</v>
      </c>
    </row>
    <row r="48" spans="1:2" ht="12.75">
      <c r="A48" s="35" t="s">
        <v>45</v>
      </c>
      <c r="B48" s="36">
        <v>13500</v>
      </c>
    </row>
    <row r="49" spans="1:2" ht="13.5" thickBot="1">
      <c r="A49" s="42" t="s">
        <v>46</v>
      </c>
      <c r="B49" s="43">
        <v>14000</v>
      </c>
    </row>
  </sheetData>
  <sheetProtection/>
  <printOptions/>
  <pageMargins left="0.5" right="0.5" top="0.75" bottom="0.75" header="0.4" footer="0.4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KAtkinson</dc:creator>
  <cp:keywords/>
  <dc:description/>
  <cp:lastModifiedBy>Danielle Hanlon</cp:lastModifiedBy>
  <cp:lastPrinted>2021-01-12T23:05:42Z</cp:lastPrinted>
  <dcterms:created xsi:type="dcterms:W3CDTF">2007-03-15T01:25:27Z</dcterms:created>
  <dcterms:modified xsi:type="dcterms:W3CDTF">2023-03-17T19:02:18Z</dcterms:modified>
  <cp:category/>
  <cp:version/>
  <cp:contentType/>
  <cp:contentStatus/>
</cp:coreProperties>
</file>